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li\Desktop\Eva\ROZPOČTY\Rozpočet na 2021\Na stránky\"/>
    </mc:Choice>
  </mc:AlternateContent>
  <xr:revisionPtr revIDLastSave="0" documentId="8_{FD6912FB-04C8-4945-803F-FED4474C2D45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střednědobý_výhled_rozp_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1" l="1"/>
  <c r="F32" i="1" l="1"/>
  <c r="F34" i="1" s="1"/>
  <c r="E32" i="1"/>
  <c r="D32" i="1"/>
  <c r="D34" i="1" s="1"/>
  <c r="C32" i="1"/>
  <c r="F27" i="1"/>
  <c r="E27" i="1"/>
  <c r="D27" i="1"/>
  <c r="C27" i="1"/>
  <c r="F15" i="1"/>
  <c r="F17" i="1" s="1"/>
  <c r="E15" i="1"/>
  <c r="D15" i="1"/>
  <c r="D17" i="1" s="1"/>
  <c r="C15" i="1"/>
  <c r="F10" i="1"/>
  <c r="E10" i="1"/>
  <c r="D10" i="1"/>
  <c r="C10" i="1"/>
  <c r="E34" i="1" l="1"/>
  <c r="E17" i="1"/>
  <c r="C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2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 shapeId="0" xr:uid="{00000000-0006-0000-0000-000003000000}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 shapeId="0" xr:uid="{00000000-0006-0000-0000-000004000000}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 shapeId="0" xr:uid="{00000000-0006-0000-0000-000005000000}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 shapeId="0" xr:uid="{00000000-0006-0000-0000-000006000000}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 shapeId="0" xr:uid="{00000000-0006-0000-0000-000007000000}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 shapeId="0" xr:uid="{00000000-0006-0000-0000-000001000000}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 shapeId="0" xr:uid="{00000000-0006-0000-0000-000008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 shapeId="0" xr:uid="{00000000-0006-0000-0000-000009000000}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 shapeId="0" xr:uid="{00000000-0006-0000-0000-00000A000000}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 shapeId="0" xr:uid="{00000000-0006-0000-0000-00000B000000}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<sst xmlns="http://schemas.openxmlformats.org/spreadsheetml/2006/main" count="55" uniqueCount="37">
  <si>
    <t>STŘEDNĚDOBÝ VÝHLED ROZPOČTU NA ROKY 2022 a 2023</t>
  </si>
  <si>
    <t>Organizace</t>
  </si>
  <si>
    <t>Poliklinika Velká Bíteš – středisko 3400 Všeobecná ambulantní péče</t>
  </si>
  <si>
    <t>Sídlo</t>
  </si>
  <si>
    <t>Tyršova 223, Velká Bíteš 595 01</t>
  </si>
  <si>
    <t>IČ</t>
  </si>
  <si>
    <t>00842044</t>
  </si>
  <si>
    <t>VÝNOSY</t>
  </si>
  <si>
    <t>STŘEDNĚDOBÝ VÝHLED ROZPOČTU NA ROK 2022</t>
  </si>
  <si>
    <t>STŘEDNĚDOBÝ VÝHLED ROZPOČTU NA ROK 2023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</si>
  <si>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</si>
  <si>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</si>
  <si>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</si>
  <si>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</si>
  <si>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</si>
  <si>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</si>
  <si>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</si>
  <si>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</si>
  <si>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</si>
  <si>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</si>
  <si>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</si>
  <si>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</si>
  <si>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</si>
  <si>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</si>
  <si>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</si>
  <si>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</si>
  <si>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</si>
  <si>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</si>
  <si>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</si>
  <si>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</si>
  <si>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</si>
  <si>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 xml:space="preserve">31.10.2020    Eva Linhartová </t>
  </si>
  <si>
    <t>schválil  dne</t>
  </si>
  <si>
    <t xml:space="preserve">31.10.2020     MUDr. Svatopluk Horek </t>
  </si>
  <si>
    <t>schváleno Radou města Velká Bíteš dne</t>
  </si>
  <si>
    <t>Vyvěšeno dne</t>
  </si>
  <si>
    <t>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</si>
</sst>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5">
    <xf numFmtId="0" fontId="0" fillId="0" borderId="0" xfId="0"/>
    <xf numFmtId="0" fontId="1" fillId="0" borderId="0" xfId="1" applyFont="1" applyBorder="1" applyAlignment="1" applyProtection="1"/>
    <xf numFmtId="0" fontId="1" fillId="0" borderId="2" xfId="1" applyFont="1" applyBorder="1" applyAlignment="1" applyProtection="1"/>
    <xf numFmtId="0" fontId="1" fillId="0" borderId="3" xfId="1" applyFont="1" applyBorder="1" applyAlignment="1" applyProtection="1"/>
    <xf numFmtId="0" fontId="1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wrapText="1"/>
    </xf>
    <xf numFmtId="3" fontId="1" fillId="0" borderId="2" xfId="1" applyNumberFormat="1" applyFont="1" applyBorder="1" applyAlignment="1" applyProtection="1">
      <alignment horizontal="center" wrapText="1"/>
    </xf>
    <xf numFmtId="3" fontId="1" fillId="0" borderId="2" xfId="1" applyNumberFormat="1" applyFont="1" applyBorder="1" applyAlignment="1" applyProtection="1">
      <alignment horizontal="center"/>
    </xf>
    <xf numFmtId="0" fontId="1" fillId="0" borderId="2" xfId="1" applyFont="1" applyBorder="1" applyAlignment="1" applyProtection="1">
      <alignment horizontal="left"/>
    </xf>
    <xf numFmtId="3" fontId="1" fillId="3" borderId="2" xfId="1" applyNumberFormat="1" applyFont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center"/>
    </xf>
    <xf numFmtId="3" fontId="1" fillId="4" borderId="2" xfId="1" applyNumberFormat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3" fontId="1" fillId="5" borderId="0" xfId="1" applyNumberFormat="1" applyFont="1" applyFill="1" applyBorder="1" applyAlignment="1" applyProtection="1">
      <alignment horizontal="center"/>
    </xf>
    <xf numFmtId="0" fontId="1" fillId="6" borderId="2" xfId="1" applyFont="1" applyFill="1" applyBorder="1" applyAlignment="1" applyProtection="1">
      <alignment horizontal="center"/>
    </xf>
    <xf numFmtId="3" fontId="1" fillId="0" borderId="2" xfId="1" applyNumberFormat="1" applyFont="1" applyBorder="1" applyAlignment="1" applyProtection="1">
      <alignment wrapText="1"/>
    </xf>
    <xf numFmtId="3" fontId="1" fillId="0" borderId="2" xfId="1" applyNumberFormat="1" applyFont="1" applyBorder="1" applyAlignment="1" applyProtection="1"/>
    <xf numFmtId="3" fontId="1" fillId="6" borderId="2" xfId="1" applyNumberFormat="1" applyFont="1" applyFill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left"/>
    </xf>
    <xf numFmtId="0" fontId="1" fillId="0" borderId="2" xfId="1" applyFont="1" applyBorder="1" applyAlignment="1" applyProtection="1"/>
    <xf numFmtId="49" fontId="1" fillId="0" borderId="2" xfId="1" applyNumberFormat="1" applyFont="1" applyBorder="1" applyAlignment="1" applyProtection="1">
      <alignment horizontal="left"/>
    </xf>
    <xf numFmtId="0" fontId="3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left" vertical="center"/>
    </xf>
    <xf numFmtId="0" fontId="1" fillId="3" borderId="2" xfId="1" applyFont="1" applyFill="1" applyBorder="1" applyAlignment="1" applyProtection="1">
      <alignment horizontal="center"/>
    </xf>
    <xf numFmtId="0" fontId="1" fillId="4" borderId="2" xfId="1" applyFont="1" applyFill="1" applyBorder="1" applyAlignment="1" applyProtection="1">
      <alignment horizontal="center"/>
    </xf>
    <xf numFmtId="0" fontId="5" fillId="6" borderId="2" xfId="1" applyFont="1" applyFill="1" applyBorder="1" applyAlignment="1" applyProtection="1">
      <alignment horizontal="left"/>
    </xf>
    <xf numFmtId="0" fontId="6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 wrapText="1"/>
    </xf>
    <xf numFmtId="0" fontId="0" fillId="5" borderId="5" xfId="0" applyFill="1" applyBorder="1"/>
  </cellXfs>
  <cellStyles count="2">
    <cellStyle name="Excel Built-in Explanatory Text" xfId="1" xr:uid="{00000000-0005-0000-0000-000006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245520</xdr:colOff>
      <xdr:row>27</xdr:row>
      <xdr:rowOff>112320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966744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6" name="_x0000_t20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4" name="_x0000_t202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2" name="_x0000_t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0" name="_x0000_t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8" name="_x0000_t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3" name="AutoShape 22">
          <a:extLst>
            <a:ext uri="{FF2B5EF4-FFF2-40B4-BE49-F238E27FC236}">
              <a16:creationId xmlns:a16="http://schemas.microsoft.com/office/drawing/2014/main" id="{47B4D316-C248-4CF2-B35D-F9CCDB05D9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4" name="AutoShape 20">
          <a:extLst>
            <a:ext uri="{FF2B5EF4-FFF2-40B4-BE49-F238E27FC236}">
              <a16:creationId xmlns:a16="http://schemas.microsoft.com/office/drawing/2014/main" id="{506F5518-F150-439A-AB24-69AB8C1DDE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5" name="AutoShape 18">
          <a:extLst>
            <a:ext uri="{FF2B5EF4-FFF2-40B4-BE49-F238E27FC236}">
              <a16:creationId xmlns:a16="http://schemas.microsoft.com/office/drawing/2014/main" id="{64EBF3D1-6AF4-46B8-BF05-25FFE07C56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6" name="AutoShape 16">
          <a:extLst>
            <a:ext uri="{FF2B5EF4-FFF2-40B4-BE49-F238E27FC236}">
              <a16:creationId xmlns:a16="http://schemas.microsoft.com/office/drawing/2014/main" id="{01F41E2E-3E9C-41C1-BD0A-84BA8EAB3B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7" name="AutoShape 14">
          <a:extLst>
            <a:ext uri="{FF2B5EF4-FFF2-40B4-BE49-F238E27FC236}">
              <a16:creationId xmlns:a16="http://schemas.microsoft.com/office/drawing/2014/main" id="{CC5D1141-1A07-46B3-9776-04B2AC50FB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8" name="AutoShape 12">
          <a:extLst>
            <a:ext uri="{FF2B5EF4-FFF2-40B4-BE49-F238E27FC236}">
              <a16:creationId xmlns:a16="http://schemas.microsoft.com/office/drawing/2014/main" id="{0CC56E94-409C-412D-9B38-5521477B35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9" name="AutoShape 10">
          <a:extLst>
            <a:ext uri="{FF2B5EF4-FFF2-40B4-BE49-F238E27FC236}">
              <a16:creationId xmlns:a16="http://schemas.microsoft.com/office/drawing/2014/main" id="{F1D3F460-6D2D-45A2-A26A-A8385EFE2A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0" name="AutoShape 8">
          <a:extLst>
            <a:ext uri="{FF2B5EF4-FFF2-40B4-BE49-F238E27FC236}">
              <a16:creationId xmlns:a16="http://schemas.microsoft.com/office/drawing/2014/main" id="{E9628078-E1C3-466C-9C06-CD78A4412E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8369FD2A-7240-41C5-BBA4-A125090DFE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F78095C9-0BEA-4AB1-931C-B3CA7CE732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38A8DEC-D742-4EE1-810B-72CD739E5F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4" name="AutoShape 22">
          <a:extLst>
            <a:ext uri="{FF2B5EF4-FFF2-40B4-BE49-F238E27FC236}">
              <a16:creationId xmlns:a16="http://schemas.microsoft.com/office/drawing/2014/main" id="{ADE9A044-F0B2-46B9-A5BA-821092477C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5" name="AutoShape 20">
          <a:extLst>
            <a:ext uri="{FF2B5EF4-FFF2-40B4-BE49-F238E27FC236}">
              <a16:creationId xmlns:a16="http://schemas.microsoft.com/office/drawing/2014/main" id="{519D1720-BFD9-475D-A1B7-2AA10F60D9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6" name="AutoShape 18">
          <a:extLst>
            <a:ext uri="{FF2B5EF4-FFF2-40B4-BE49-F238E27FC236}">
              <a16:creationId xmlns:a16="http://schemas.microsoft.com/office/drawing/2014/main" id="{26BC888D-78B9-4703-8BEC-117C01F308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7" name="AutoShape 16">
          <a:extLst>
            <a:ext uri="{FF2B5EF4-FFF2-40B4-BE49-F238E27FC236}">
              <a16:creationId xmlns:a16="http://schemas.microsoft.com/office/drawing/2014/main" id="{99C7B96F-33EE-400F-B54E-5CDF3AF4C6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8" name="AutoShape 14">
          <a:extLst>
            <a:ext uri="{FF2B5EF4-FFF2-40B4-BE49-F238E27FC236}">
              <a16:creationId xmlns:a16="http://schemas.microsoft.com/office/drawing/2014/main" id="{AF8948CB-F6C7-4159-9773-6E393B02E1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29" name="AutoShape 12">
          <a:extLst>
            <a:ext uri="{FF2B5EF4-FFF2-40B4-BE49-F238E27FC236}">
              <a16:creationId xmlns:a16="http://schemas.microsoft.com/office/drawing/2014/main" id="{E0ED4838-B796-44C1-ACFE-FED4C1B397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30" name="AutoShape 10">
          <a:extLst>
            <a:ext uri="{FF2B5EF4-FFF2-40B4-BE49-F238E27FC236}">
              <a16:creationId xmlns:a16="http://schemas.microsoft.com/office/drawing/2014/main" id="{0CFB60B7-A0C6-4FA7-978F-EF6C2D4AF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31" name="AutoShape 8">
          <a:extLst>
            <a:ext uri="{FF2B5EF4-FFF2-40B4-BE49-F238E27FC236}">
              <a16:creationId xmlns:a16="http://schemas.microsoft.com/office/drawing/2014/main" id="{C21AE7E3-6A66-4FBB-824B-9208334E76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001F173F-498C-4A64-9402-7BA9F345F9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83A6589E-713E-4C13-B5F4-F27DB86D5B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152D139-EB84-4F83-B444-F747AF7251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3"/>
  <sheetViews>
    <sheetView tabSelected="1" topLeftCell="A10" zoomScale="77" zoomScaleNormal="77" workbookViewId="0">
      <selection sqref="A1:E1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2.625" style="1" customWidth="1"/>
    <col min="8" max="8" width="0.125" style="1" customWidth="1"/>
    <col min="9" max="1025" width="8.125" style="1" customWidth="1"/>
  </cols>
  <sheetData>
    <row r="1" spans="1:6" ht="25.15" customHeight="1" x14ac:dyDescent="0.25">
      <c r="A1" s="21" t="s">
        <v>0</v>
      </c>
      <c r="B1" s="21"/>
      <c r="C1" s="21"/>
      <c r="D1" s="21"/>
      <c r="E1" s="21"/>
    </row>
    <row r="2" spans="1:6" ht="23.45" customHeight="1" x14ac:dyDescent="0.25">
      <c r="A2" s="2" t="s">
        <v>1</v>
      </c>
      <c r="B2" s="22" t="s">
        <v>2</v>
      </c>
      <c r="C2" s="22"/>
      <c r="D2" s="22"/>
      <c r="E2" s="22"/>
      <c r="F2" s="22"/>
    </row>
    <row r="3" spans="1:6" ht="24.6" customHeight="1" x14ac:dyDescent="0.25">
      <c r="A3" s="2" t="s">
        <v>3</v>
      </c>
      <c r="B3" s="23" t="s">
        <v>4</v>
      </c>
      <c r="C3" s="23"/>
      <c r="D3" s="23"/>
      <c r="E3" s="23"/>
      <c r="F3" s="23"/>
    </row>
    <row r="4" spans="1:6" ht="20.25" customHeight="1" x14ac:dyDescent="0.25">
      <c r="A4" s="3" t="s">
        <v>5</v>
      </c>
      <c r="B4" s="24" t="s">
        <v>6</v>
      </c>
      <c r="C4" s="24"/>
      <c r="D4" s="24"/>
      <c r="E4" s="24"/>
      <c r="F4" s="24"/>
    </row>
    <row r="5" spans="1:6" ht="46.5" customHeight="1" x14ac:dyDescent="0.25">
      <c r="A5" s="25" t="s">
        <v>7</v>
      </c>
      <c r="B5" s="25"/>
      <c r="C5" s="26" t="s">
        <v>8</v>
      </c>
      <c r="D5" s="26"/>
      <c r="E5" s="26" t="s">
        <v>9</v>
      </c>
      <c r="F5" s="26"/>
    </row>
    <row r="6" spans="1:6" x14ac:dyDescent="0.25">
      <c r="A6" s="25"/>
      <c r="B6" s="25"/>
      <c r="C6" s="4" t="s">
        <v>10</v>
      </c>
      <c r="D6" s="5" t="s">
        <v>11</v>
      </c>
      <c r="E6" s="4" t="s">
        <v>10</v>
      </c>
      <c r="F6" s="5" t="s">
        <v>11</v>
      </c>
    </row>
    <row r="7" spans="1:6" ht="27.75" customHeight="1" x14ac:dyDescent="0.25">
      <c r="A7" s="27" t="s">
        <v>12</v>
      </c>
      <c r="B7" s="6" t="s">
        <v>13</v>
      </c>
      <c r="C7" s="7">
        <v>2050000</v>
      </c>
      <c r="D7" s="7">
        <v>0</v>
      </c>
      <c r="E7" s="8">
        <v>2200000</v>
      </c>
      <c r="F7" s="8">
        <v>0</v>
      </c>
    </row>
    <row r="8" spans="1:6" ht="27.75" customHeight="1" x14ac:dyDescent="0.25">
      <c r="A8" s="27"/>
      <c r="B8" s="9" t="s">
        <v>14</v>
      </c>
      <c r="C8" s="8">
        <v>0</v>
      </c>
      <c r="D8" s="8">
        <v>0</v>
      </c>
      <c r="E8" s="8">
        <v>0</v>
      </c>
      <c r="F8" s="8">
        <v>0</v>
      </c>
    </row>
    <row r="9" spans="1:6" ht="24" customHeight="1" x14ac:dyDescent="0.25">
      <c r="A9" s="27"/>
      <c r="B9" s="9" t="s">
        <v>15</v>
      </c>
      <c r="C9" s="8">
        <v>3350000</v>
      </c>
      <c r="D9" s="8">
        <v>320000</v>
      </c>
      <c r="E9" s="8">
        <v>3400000</v>
      </c>
      <c r="F9" s="8">
        <v>320000</v>
      </c>
    </row>
    <row r="10" spans="1:6" ht="28.15" customHeight="1" x14ac:dyDescent="0.25">
      <c r="A10" s="28" t="s">
        <v>16</v>
      </c>
      <c r="B10" s="28"/>
      <c r="C10" s="10">
        <f>C7+C8+C9</f>
        <v>5400000</v>
      </c>
      <c r="D10" s="10">
        <f>D7+D8+D9</f>
        <v>320000</v>
      </c>
      <c r="E10" s="10">
        <f>E7+E8+E9</f>
        <v>5600000</v>
      </c>
      <c r="F10" s="10">
        <f>F7+F8+F9</f>
        <v>320000</v>
      </c>
    </row>
    <row r="11" spans="1:6" ht="28.15" customHeight="1" x14ac:dyDescent="0.25">
      <c r="A11" s="11"/>
      <c r="B11" s="12"/>
      <c r="C11" s="13"/>
      <c r="D11" s="13"/>
      <c r="E11" s="13"/>
      <c r="F11" s="13"/>
    </row>
    <row r="12" spans="1:6" ht="28.15" customHeight="1" x14ac:dyDescent="0.25">
      <c r="A12" s="27" t="s">
        <v>17</v>
      </c>
      <c r="B12" s="6" t="s">
        <v>13</v>
      </c>
      <c r="C12" s="7">
        <v>0</v>
      </c>
      <c r="D12" s="7">
        <v>0</v>
      </c>
      <c r="E12" s="8">
        <v>0</v>
      </c>
      <c r="F12" s="8">
        <v>0</v>
      </c>
    </row>
    <row r="13" spans="1:6" ht="28.15" customHeight="1" x14ac:dyDescent="0.25">
      <c r="A13" s="27"/>
      <c r="B13" s="9" t="s">
        <v>14</v>
      </c>
      <c r="C13" s="8">
        <v>0</v>
      </c>
      <c r="D13" s="8">
        <v>0</v>
      </c>
      <c r="E13" s="8">
        <v>0</v>
      </c>
      <c r="F13" s="8">
        <v>0</v>
      </c>
    </row>
    <row r="14" spans="1:6" ht="28.15" customHeight="1" x14ac:dyDescent="0.25">
      <c r="A14" s="27"/>
      <c r="B14" s="9" t="s">
        <v>15</v>
      </c>
      <c r="C14" s="8">
        <v>0</v>
      </c>
      <c r="D14" s="8">
        <v>0</v>
      </c>
      <c r="E14" s="8">
        <v>0</v>
      </c>
      <c r="F14" s="8">
        <v>0</v>
      </c>
    </row>
    <row r="15" spans="1:6" ht="28.15" customHeight="1" x14ac:dyDescent="0.25">
      <c r="A15" s="29" t="s">
        <v>18</v>
      </c>
      <c r="B15" s="29"/>
      <c r="C15" s="14">
        <f>C12+C13+C14</f>
        <v>0</v>
      </c>
      <c r="D15" s="14">
        <f>D12+D13+D14</f>
        <v>0</v>
      </c>
      <c r="E15" s="14">
        <f>E12+E13+E14</f>
        <v>0</v>
      </c>
      <c r="F15" s="14">
        <f>F12+F13+F14</f>
        <v>0</v>
      </c>
    </row>
    <row r="16" spans="1:6" ht="27" customHeight="1" x14ac:dyDescent="0.25">
      <c r="A16" s="15"/>
      <c r="B16" s="15"/>
      <c r="C16" s="16"/>
      <c r="D16" s="16"/>
      <c r="E16" s="16"/>
      <c r="F16" s="16"/>
    </row>
    <row r="17" spans="1:6" ht="24" customHeight="1" x14ac:dyDescent="0.25">
      <c r="A17" s="30" t="s">
        <v>19</v>
      </c>
      <c r="B17" s="30"/>
      <c r="C17" s="17">
        <f>C15+C10</f>
        <v>5400000</v>
      </c>
      <c r="D17" s="17">
        <f>D15+D10</f>
        <v>320000</v>
      </c>
      <c r="E17" s="17">
        <f>E15+E10</f>
        <v>5600000</v>
      </c>
      <c r="F17" s="17">
        <f>F15+F10</f>
        <v>320000</v>
      </c>
    </row>
    <row r="18" spans="1:6" ht="26.25" customHeight="1" x14ac:dyDescent="0.25"/>
    <row r="19" spans="1:6" ht="54" customHeight="1" x14ac:dyDescent="0.25">
      <c r="A19" s="31" t="s">
        <v>20</v>
      </c>
      <c r="B19" s="32" t="s">
        <v>21</v>
      </c>
      <c r="C19" s="26" t="s">
        <v>8</v>
      </c>
      <c r="D19" s="26"/>
      <c r="E19" s="26" t="s">
        <v>9</v>
      </c>
      <c r="F19" s="26"/>
    </row>
    <row r="20" spans="1:6" x14ac:dyDescent="0.25">
      <c r="A20" s="31"/>
      <c r="B20" s="32"/>
      <c r="C20" s="4" t="s">
        <v>10</v>
      </c>
      <c r="D20" s="5" t="s">
        <v>11</v>
      </c>
      <c r="E20" s="4" t="s">
        <v>10</v>
      </c>
      <c r="F20" s="5" t="s">
        <v>11</v>
      </c>
    </row>
    <row r="21" spans="1:6" ht="27.95" customHeight="1" x14ac:dyDescent="0.25">
      <c r="A21" s="33" t="s">
        <v>22</v>
      </c>
      <c r="B21" s="18" t="s">
        <v>23</v>
      </c>
      <c r="C21" s="8">
        <v>150000</v>
      </c>
      <c r="D21" s="8">
        <v>0</v>
      </c>
      <c r="E21" s="8">
        <v>100000</v>
      </c>
      <c r="F21" s="8">
        <v>0</v>
      </c>
    </row>
    <row r="22" spans="1:6" ht="27.95" customHeight="1" x14ac:dyDescent="0.25">
      <c r="A22" s="33"/>
      <c r="B22" s="19" t="s">
        <v>14</v>
      </c>
      <c r="C22" s="8">
        <v>0</v>
      </c>
      <c r="D22" s="8">
        <v>0</v>
      </c>
      <c r="E22" s="8">
        <v>0</v>
      </c>
      <c r="F22" s="8">
        <v>0</v>
      </c>
    </row>
    <row r="23" spans="1:6" ht="28.9" customHeight="1" x14ac:dyDescent="0.25">
      <c r="A23" s="33"/>
      <c r="B23" s="19" t="s">
        <v>24</v>
      </c>
      <c r="C23" s="8">
        <v>1000000</v>
      </c>
      <c r="D23" s="8">
        <v>300000</v>
      </c>
      <c r="E23" s="8">
        <v>1150000</v>
      </c>
      <c r="F23" s="8">
        <v>300000</v>
      </c>
    </row>
    <row r="24" spans="1:6" ht="27.95" customHeight="1" x14ac:dyDescent="0.25">
      <c r="A24" s="33" t="s">
        <v>25</v>
      </c>
      <c r="B24" s="18" t="s">
        <v>23</v>
      </c>
      <c r="C24" s="7">
        <v>1900000</v>
      </c>
      <c r="D24" s="7">
        <v>0</v>
      </c>
      <c r="E24" s="8">
        <v>2100000</v>
      </c>
      <c r="F24" s="8">
        <v>0</v>
      </c>
    </row>
    <row r="25" spans="1:6" ht="27.95" customHeight="1" x14ac:dyDescent="0.25">
      <c r="A25" s="33"/>
      <c r="B25" s="19" t="s">
        <v>14</v>
      </c>
      <c r="C25" s="8">
        <v>0</v>
      </c>
      <c r="D25" s="8">
        <v>0</v>
      </c>
      <c r="E25" s="8">
        <v>0</v>
      </c>
      <c r="F25" s="8">
        <v>0</v>
      </c>
    </row>
    <row r="26" spans="1:6" ht="27.95" customHeight="1" x14ac:dyDescent="0.25">
      <c r="A26" s="33"/>
      <c r="B26" s="19" t="s">
        <v>24</v>
      </c>
      <c r="C26" s="8">
        <v>2370000</v>
      </c>
      <c r="D26" s="8">
        <v>0</v>
      </c>
      <c r="E26" s="8">
        <v>2270000</v>
      </c>
      <c r="F26" s="8">
        <v>0</v>
      </c>
    </row>
    <row r="27" spans="1:6" ht="27.95" customHeight="1" x14ac:dyDescent="0.25">
      <c r="A27" s="28" t="s">
        <v>26</v>
      </c>
      <c r="B27" s="28"/>
      <c r="C27" s="10">
        <f>C21+C22+C23+C24+C25+C26</f>
        <v>5420000</v>
      </c>
      <c r="D27" s="10">
        <f>D21+D22+D23+D24+D25+D26</f>
        <v>300000</v>
      </c>
      <c r="E27" s="10">
        <f>E21+E22+E23+E24+E25+E26</f>
        <v>5620000</v>
      </c>
      <c r="F27" s="10">
        <f>F21+F22+F23+F24+F25+F26</f>
        <v>300000</v>
      </c>
    </row>
    <row r="28" spans="1:6" ht="27.95" customHeight="1" x14ac:dyDescent="0.25">
      <c r="A28" s="34"/>
      <c r="B28" s="34"/>
      <c r="C28" s="34"/>
      <c r="D28" s="34"/>
      <c r="E28" s="34"/>
      <c r="F28" s="34"/>
    </row>
    <row r="29" spans="1:6" ht="27.95" customHeight="1" x14ac:dyDescent="0.25">
      <c r="A29" s="27" t="s">
        <v>27</v>
      </c>
      <c r="B29" s="6" t="s">
        <v>23</v>
      </c>
      <c r="C29" s="7">
        <v>0</v>
      </c>
      <c r="D29" s="7">
        <v>0</v>
      </c>
      <c r="E29" s="8">
        <v>0</v>
      </c>
      <c r="F29" s="8">
        <v>0</v>
      </c>
    </row>
    <row r="30" spans="1:6" ht="27.95" customHeight="1" x14ac:dyDescent="0.25">
      <c r="A30" s="27"/>
      <c r="B30" s="9" t="s">
        <v>14</v>
      </c>
      <c r="C30" s="8">
        <v>0</v>
      </c>
      <c r="D30" s="8">
        <v>0</v>
      </c>
      <c r="E30" s="8">
        <v>0</v>
      </c>
      <c r="F30" s="8">
        <v>0</v>
      </c>
    </row>
    <row r="31" spans="1:6" ht="27.95" customHeight="1" x14ac:dyDescent="0.25">
      <c r="A31" s="27"/>
      <c r="B31" s="9" t="s">
        <v>24</v>
      </c>
      <c r="C31" s="8">
        <v>0</v>
      </c>
      <c r="D31" s="8">
        <v>0</v>
      </c>
      <c r="E31" s="8">
        <v>0</v>
      </c>
      <c r="F31" s="8">
        <v>0</v>
      </c>
    </row>
    <row r="32" spans="1:6" ht="28.9" customHeight="1" x14ac:dyDescent="0.25">
      <c r="A32" s="29" t="s">
        <v>28</v>
      </c>
      <c r="B32" s="29"/>
      <c r="C32" s="14">
        <f>C29+C30+C31</f>
        <v>0</v>
      </c>
      <c r="D32" s="14">
        <f>D29+D30+D31</f>
        <v>0</v>
      </c>
      <c r="E32" s="14">
        <f>E29+E30+E31</f>
        <v>0</v>
      </c>
      <c r="F32" s="14">
        <f>F29+F30+F31</f>
        <v>0</v>
      </c>
    </row>
    <row r="33" spans="1:6" ht="28.9" customHeight="1" x14ac:dyDescent="0.25">
      <c r="A33" s="12"/>
      <c r="B33" s="12"/>
      <c r="C33" s="13"/>
      <c r="D33" s="13"/>
      <c r="E33" s="13"/>
      <c r="F33" s="13"/>
    </row>
    <row r="34" spans="1:6" ht="28.9" customHeight="1" x14ac:dyDescent="0.25">
      <c r="A34" s="30" t="s">
        <v>29</v>
      </c>
      <c r="B34" s="30"/>
      <c r="C34" s="20">
        <f>C32+C27</f>
        <v>5420000</v>
      </c>
      <c r="D34" s="17">
        <f>D32+D27</f>
        <v>300000</v>
      </c>
      <c r="E34" s="17">
        <f>E32+E27</f>
        <v>5620000</v>
      </c>
      <c r="F34" s="17">
        <f>F32+F27</f>
        <v>300000</v>
      </c>
    </row>
    <row r="35" spans="1:6" ht="28.9" customHeight="1" x14ac:dyDescent="0.25">
      <c r="A35" s="12"/>
      <c r="B35" s="12"/>
      <c r="C35" s="13"/>
      <c r="D35" s="13"/>
      <c r="E35" s="13"/>
      <c r="F35" s="13"/>
    </row>
    <row r="37" spans="1:6" x14ac:dyDescent="0.25">
      <c r="A37" s="1" t="s">
        <v>30</v>
      </c>
      <c r="B37" s="1" t="s">
        <v>31</v>
      </c>
    </row>
    <row r="39" spans="1:6" x14ac:dyDescent="0.25">
      <c r="A39" s="1" t="s">
        <v>32</v>
      </c>
      <c r="B39" s="1" t="s">
        <v>33</v>
      </c>
    </row>
    <row r="41" spans="1:6" x14ac:dyDescent="0.25">
      <c r="A41" s="1" t="s">
        <v>34</v>
      </c>
    </row>
    <row r="43" spans="1:6" x14ac:dyDescent="0.25">
      <c r="A43" s="1" t="s">
        <v>35</v>
      </c>
      <c r="B43" s="1" t="s">
        <v>36</v>
      </c>
    </row>
  </sheetData>
  <mergeCells count="23">
    <mergeCell ref="A34:B34"/>
    <mergeCell ref="A24:A26"/>
    <mergeCell ref="A27:B27"/>
    <mergeCell ref="A28:F28"/>
    <mergeCell ref="A29:A31"/>
    <mergeCell ref="A32:B32"/>
    <mergeCell ref="A19:A20"/>
    <mergeCell ref="B19:B20"/>
    <mergeCell ref="C19:D19"/>
    <mergeCell ref="E19:F19"/>
    <mergeCell ref="A21:A23"/>
    <mergeCell ref="A7:A9"/>
    <mergeCell ref="A10:B10"/>
    <mergeCell ref="A12:A14"/>
    <mergeCell ref="A15:B15"/>
    <mergeCell ref="A17:B17"/>
    <mergeCell ref="A1:E1"/>
    <mergeCell ref="B2:F2"/>
    <mergeCell ref="B3:F3"/>
    <mergeCell ref="B4:F4"/>
    <mergeCell ref="A5:B6"/>
    <mergeCell ref="C5:D5"/>
    <mergeCell ref="E5:F5"/>
  </mergeCells>
  <pageMargins left="0.7" right="0.7" top="0.65486111111111101" bottom="0.41944444444444401" header="0.51180555555555496" footer="0.51180555555555496"/>
  <pageSetup paperSize="9" scale="69" firstPageNumber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střednědobý_výhled_rozp_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Poliklinika</dc:creator>
  <dc:description/>
  <cp:lastModifiedBy>Eva Linhartová</cp:lastModifiedBy>
  <cp:revision>10</cp:revision>
  <cp:lastPrinted>2020-11-18T09:03:53Z</cp:lastPrinted>
  <dcterms:created xsi:type="dcterms:W3CDTF">2017-10-25T17:33:40Z</dcterms:created>
  <dcterms:modified xsi:type="dcterms:W3CDTF">2020-12-07T08:13:25Z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