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li\Desktop\Eva\ROZPOČTY\Rozpočet na 2021\Na stránky\"/>
    </mc:Choice>
  </mc:AlternateContent>
  <xr:revisionPtr revIDLastSave="0" documentId="8_{163184D7-257A-497F-8DDF-9D43AA2D354E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návrh_rozpočtu_stručný" sheetId="2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4" i="2" l="1"/>
  <c r="F34" i="2"/>
  <c r="D34" i="2"/>
  <c r="G27" i="2"/>
  <c r="G34" i="2" s="1"/>
  <c r="E27" i="2"/>
  <c r="E34" i="2" s="1"/>
  <c r="C27" i="2"/>
  <c r="C34" i="2" s="1"/>
  <c r="H17" i="2"/>
  <c r="F17" i="2"/>
  <c r="D17" i="2"/>
  <c r="G10" i="2"/>
  <c r="G17" i="2" s="1"/>
  <c r="E10" i="2"/>
  <c r="E17" i="2" s="1"/>
  <c r="C10" i="2"/>
  <c r="C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100-000002000000}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a rozvojové programy ze státního rozpočtu a rozpočtu krajů
</t>
        </r>
      </text>
    </comment>
    <comment ref="B9" authorId="0" shapeId="0" xr:uid="{00000000-0006-0000-0100-000003000000}">
      <text>
        <r>
          <rPr>
            <sz val="9"/>
            <color rgb="FF000000"/>
            <rFont val="Arial"/>
            <family val="2"/>
            <charset val="238"/>
          </rPr>
          <t xml:space="preserve">úplata za vzdělávání, platby žáků, zapojení fondů, přijaté dary
</t>
        </r>
      </text>
    </comment>
    <comment ref="B13" authorId="0" shapeId="0" xr:uid="{00000000-0006-0000-0100-000004000000}">
      <text>
        <r>
          <rPr>
            <sz val="9"/>
            <color rgb="FF000000"/>
            <rFont val="Arial"/>
            <family val="2"/>
            <charset val="238"/>
          </rPr>
          <t xml:space="preserve">Investiční dotace ze státního rozpočtu a rozpočtu krajů
</t>
        </r>
      </text>
    </comment>
    <comment ref="B14" authorId="0" shapeId="0" xr:uid="{00000000-0006-0000-0100-000005000000}">
      <text>
        <r>
          <rPr>
            <sz val="9"/>
            <color rgb="FF000000"/>
            <rFont val="Arial"/>
            <family val="2"/>
            <charset val="238"/>
          </rPr>
          <t xml:space="preserve">Přijaté dary na pořízení investic
</t>
        </r>
      </text>
    </comment>
    <comment ref="B22" authorId="0" shapeId="0" xr:uid="{00000000-0006-0000-0100-000006000000}">
      <text>
        <r>
          <rPr>
            <sz val="9"/>
            <color rgb="FF000000"/>
            <rFont val="Arial"/>
            <family val="2"/>
            <charset val="238"/>
          </rPr>
          <t>ONIV + dotace z SR a kraj.úřadu  na pořízení  majetku nebo realizaci projektů</t>
        </r>
      </text>
    </comment>
    <comment ref="B23" authorId="0" shapeId="0" xr:uid="{00000000-0006-0000-0100-000007000000}">
      <text>
        <r>
          <rPr>
            <sz val="9"/>
            <color rgb="FF000000"/>
            <rFont val="Arial"/>
            <family val="2"/>
            <charset val="238"/>
          </rPr>
          <t xml:space="preserve">Náklady hrazené z darů , úplaty za vzdělávání a plateb od žáků apod.
</t>
        </r>
      </text>
    </comment>
    <comment ref="A24" authorId="0" shapeId="0" xr:uid="{00000000-0006-0000-0100-000001000000}">
      <text>
        <r>
          <rPr>
            <sz val="9"/>
            <color rgb="FF000000"/>
            <rFont val="Arial"/>
            <family val="2"/>
            <charset val="238"/>
          </rPr>
          <t xml:space="preserve">účet 521 + účet 524+ účet 525
</t>
        </r>
      </text>
    </comment>
    <comment ref="B25" authorId="0" shapeId="0" xr:uid="{00000000-0006-0000-0100-000008000000}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na platy a OPPP  (projekty , granty, rozvojové programy)
</t>
        </r>
      </text>
    </comment>
    <comment ref="B26" authorId="0" shapeId="0" xr:uid="{00000000-0006-0000-0100-000009000000}">
      <text>
        <r>
          <rPr>
            <sz val="9"/>
            <color rgb="FF000000"/>
            <rFont val="Arial"/>
            <family val="2"/>
            <charset val="238"/>
          </rPr>
          <t xml:space="preserve">fond odměn + dary na platy  a OPPP.
</t>
        </r>
      </text>
    </comment>
    <comment ref="B30" authorId="0" shapeId="0" xr:uid="{00000000-0006-0000-0100-00000A000000}">
      <text>
        <r>
          <rPr>
            <sz val="9"/>
            <color rgb="FF000000"/>
            <rFont val="Arial"/>
            <family val="2"/>
            <charset val="238"/>
          </rPr>
          <t xml:space="preserve">hrazené z investičních dotací ze státního rozpočtu a rozpočtu krajů
</t>
        </r>
      </text>
    </comment>
    <comment ref="B31" authorId="0" shapeId="0" xr:uid="{00000000-0006-0000-0100-00000B000000}">
      <text>
        <r>
          <rPr>
            <sz val="9"/>
            <color rgb="FF000000"/>
            <rFont val="Arial"/>
            <family val="2"/>
            <charset val="238"/>
          </rPr>
          <t xml:space="preserve">Hrazené z přijatých darů na investice
</t>
        </r>
      </text>
    </comment>
  </commentList>
</comments>
</file>

<file path=xl/sharedStrings.xml><?xml version="1.0" encoding="utf-8"?>
<sst xmlns="http://schemas.openxmlformats.org/spreadsheetml/2006/main" count="62" uniqueCount="38">
  <si>
    <t>Organizace</t>
  </si>
  <si>
    <t>Poliklinika Velká Bíteš – středisko 7210 Pečovatelská služba</t>
  </si>
  <si>
    <t>Sídlo</t>
  </si>
  <si>
    <t>Tyršova 223, Velká Bíteš 595 01</t>
  </si>
  <si>
    <t>IČ</t>
  </si>
  <si>
    <t>00842044</t>
  </si>
  <si>
    <t>VÝNOSY</t>
  </si>
  <si>
    <t>HLAVNÍ čin.</t>
  </si>
  <si>
    <t>HOSPODÁŘSKÁ čin.</t>
  </si>
  <si>
    <t>NEINVESTIČNÍ VÝNOSY</t>
  </si>
  <si>
    <t>Příspěvek zřizovatele</t>
  </si>
  <si>
    <t>DOTACE</t>
  </si>
  <si>
    <t>OSTATNÍ</t>
  </si>
  <si>
    <t>NEINVESTIČNÍ VÝNOSY CELKEM</t>
  </si>
  <si>
    <t>INVESTIČNÍ VÝNOSY</t>
  </si>
  <si>
    <t>INVESTIČNÍ VÝNOSY CELKEM</t>
  </si>
  <si>
    <t>VÝNOSY CELKEM</t>
  </si>
  <si>
    <t>NÁKLADY</t>
  </si>
  <si>
    <t>Náklady hrazené z</t>
  </si>
  <si>
    <t>NEINVESTIČNÍ NÁKLADY</t>
  </si>
  <si>
    <t>Příspěvku zřizovatele</t>
  </si>
  <si>
    <t>Ostatních zdrojů</t>
  </si>
  <si>
    <t>PLATOVÉ A OSOBNÍ NÁKLADY</t>
  </si>
  <si>
    <t xml:space="preserve"> NEINVESTIČNÍ  NÁKLADY CELKEM</t>
  </si>
  <si>
    <t>INVESTIČNÍ NÁKLADY</t>
  </si>
  <si>
    <t>INVESTIČNÍ NÁKLADY CELKEM</t>
  </si>
  <si>
    <t>NÁKLADY CELKEM</t>
  </si>
  <si>
    <t>zpracoval dne</t>
  </si>
  <si>
    <t>schválil  dne</t>
  </si>
  <si>
    <t>schváleno Radou města Velká Bíteš dne</t>
  </si>
  <si>
    <t>Vyvěšeno dne</t>
  </si>
  <si>
    <t>……………………………………….</t>
  </si>
  <si>
    <t>NÁVRH ROZPOČTU NA ROK 2021</t>
  </si>
  <si>
    <t>ROZPOČET roku 2020 (předchozí období)</t>
  </si>
  <si>
    <r>
      <rPr>
        <sz val="11"/>
        <color rgb="FF000000"/>
        <rFont val="Calibri"/>
        <family val="2"/>
        <charset val="238"/>
      </rPr>
      <t xml:space="preserve">OČEKÁVANÁ SKUTEČNOST roku 2020 </t>
    </r>
    <r>
      <rPr>
        <sz val="9"/>
        <color rgb="FF000000"/>
        <rFont val="Calibri"/>
        <family val="2"/>
        <charset val="238"/>
      </rPr>
      <t>(upr. rozpočet k termínu nejbližší mezitim. úč. závěrky)</t>
    </r>
  </si>
  <si>
    <t>31.10.2020     Eva Linhartová</t>
  </si>
  <si>
    <t>31.10.2020     MUDr. Svatopluk Horek</t>
  </si>
  <si>
    <t>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</si>
</sst>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7E4BD"/>
        <bgColor rgb="FFDCE6F2"/>
      </patternFill>
    </fill>
    <fill>
      <patternFill patternType="solid">
        <fgColor rgb="FFEBF1DE"/>
        <bgColor rgb="FFDCE6F2"/>
      </patternFill>
    </fill>
    <fill>
      <patternFill patternType="solid">
        <fgColor rgb="FFFCD5B5"/>
        <bgColor rgb="FFD7E4BD"/>
      </patternFill>
    </fill>
    <fill>
      <patternFill patternType="solid">
        <fgColor rgb="FFFFFFFF"/>
        <bgColor rgb="FFEBF1DE"/>
      </patternFill>
    </fill>
    <fill>
      <patternFill patternType="solid">
        <fgColor rgb="FFB3A2C7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2" xfId="1" applyFont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left"/>
    </xf>
    <xf numFmtId="0" fontId="1" fillId="4" borderId="2" xfId="1" applyFont="1" applyFill="1" applyBorder="1" applyAlignment="1">
      <alignment horizontal="center"/>
    </xf>
    <xf numFmtId="0" fontId="1" fillId="3" borderId="2" xfId="1" applyFont="1" applyFill="1" applyBorder="1" applyAlignment="1">
      <alignment horizontal="center"/>
    </xf>
    <xf numFmtId="0" fontId="1" fillId="0" borderId="2" xfId="1" applyFont="1" applyBorder="1" applyAlignment="1">
      <alignment horizontal="left" vertical="center"/>
    </xf>
    <xf numFmtId="0" fontId="1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49" fontId="1" fillId="0" borderId="2" xfId="1" applyNumberFormat="1" applyFont="1" applyBorder="1" applyAlignment="1">
      <alignment horizontal="left"/>
    </xf>
    <xf numFmtId="0" fontId="1" fillId="0" borderId="2" xfId="1" applyFont="1" applyBorder="1" applyAlignment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1" fillId="0" borderId="0" xfId="1" applyFont="1" applyAlignment="1"/>
    <xf numFmtId="0" fontId="1" fillId="0" borderId="2" xfId="1" applyFont="1" applyBorder="1" applyAlignment="1"/>
    <xf numFmtId="0" fontId="1" fillId="0" borderId="3" xfId="1" applyFont="1" applyBorder="1" applyAlignment="1"/>
    <xf numFmtId="0" fontId="1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1" fillId="0" borderId="2" xfId="1" applyFont="1" applyBorder="1" applyAlignment="1">
      <alignment horizontal="left" wrapText="1"/>
    </xf>
    <xf numFmtId="3" fontId="1" fillId="0" borderId="2" xfId="1" applyNumberFormat="1" applyFont="1" applyBorder="1" applyAlignment="1">
      <alignment horizontal="center" wrapText="1"/>
    </xf>
    <xf numFmtId="3" fontId="1" fillId="0" borderId="2" xfId="1" applyNumberFormat="1" applyFont="1" applyBorder="1" applyAlignment="1">
      <alignment horizontal="center"/>
    </xf>
    <xf numFmtId="0" fontId="1" fillId="0" borderId="2" xfId="1" applyFont="1" applyBorder="1" applyAlignment="1">
      <alignment horizontal="left"/>
    </xf>
    <xf numFmtId="3" fontId="1" fillId="3" borderId="2" xfId="1" applyNumberFormat="1" applyFont="1" applyFill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0" xfId="1" applyNumberFormat="1" applyFont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1" fillId="5" borderId="0" xfId="1" applyFont="1" applyFill="1" applyAlignment="1">
      <alignment horizontal="center"/>
    </xf>
    <xf numFmtId="3" fontId="1" fillId="5" borderId="0" xfId="1" applyNumberFormat="1" applyFont="1" applyFill="1" applyAlignment="1">
      <alignment horizontal="center"/>
    </xf>
    <xf numFmtId="0" fontId="1" fillId="6" borderId="2" xfId="1" applyFont="1" applyFill="1" applyBorder="1" applyAlignment="1">
      <alignment horizontal="center"/>
    </xf>
    <xf numFmtId="3" fontId="1" fillId="0" borderId="2" xfId="1" applyNumberFormat="1" applyFont="1" applyBorder="1" applyAlignment="1">
      <alignment wrapText="1"/>
    </xf>
    <xf numFmtId="3" fontId="1" fillId="0" borderId="2" xfId="1" applyNumberFormat="1" applyFont="1" applyBorder="1" applyAlignment="1"/>
    <xf numFmtId="3" fontId="1" fillId="0" borderId="5" xfId="1" applyNumberFormat="1" applyFont="1" applyBorder="1" applyAlignment="1">
      <alignment horizontal="center"/>
    </xf>
    <xf numFmtId="0" fontId="1" fillId="2" borderId="2" xfId="1" applyFont="1" applyFill="1" applyBorder="1" applyAlignment="1">
      <alignment horizontal="center" wrapText="1"/>
    </xf>
    <xf numFmtId="0" fontId="0" fillId="5" borderId="2" xfId="0" applyFill="1" applyBorder="1"/>
  </cellXfs>
  <cellStyles count="2">
    <cellStyle name="Excel Built-in Explanatory Text" xfId="1" xr:uid="{00000000-0005-0000-0000-000006000000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379800</xdr:colOff>
      <xdr:row>27</xdr:row>
      <xdr:rowOff>217440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0"/>
          <a:ext cx="9666360" cy="958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379800</xdr:colOff>
      <xdr:row>27</xdr:row>
      <xdr:rowOff>217440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0"/>
          <a:ext cx="9666360" cy="958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379800</xdr:colOff>
      <xdr:row>27</xdr:row>
      <xdr:rowOff>217440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9666360" cy="958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379800</xdr:colOff>
      <xdr:row>27</xdr:row>
      <xdr:rowOff>217440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0" y="0"/>
          <a:ext cx="9666360" cy="958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379800</xdr:colOff>
      <xdr:row>27</xdr:row>
      <xdr:rowOff>217440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0" y="0"/>
          <a:ext cx="9666360" cy="958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379800</xdr:colOff>
      <xdr:row>27</xdr:row>
      <xdr:rowOff>217440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0"/>
          <a:ext cx="9666360" cy="958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379800</xdr:colOff>
      <xdr:row>27</xdr:row>
      <xdr:rowOff>217440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0" y="0"/>
          <a:ext cx="9666360" cy="958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379800</xdr:colOff>
      <xdr:row>27</xdr:row>
      <xdr:rowOff>217440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0" y="0"/>
          <a:ext cx="9666360" cy="958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379800</xdr:colOff>
      <xdr:row>27</xdr:row>
      <xdr:rowOff>217440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0"/>
          <a:ext cx="9666360" cy="958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379800</xdr:colOff>
      <xdr:row>27</xdr:row>
      <xdr:rowOff>217440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0" y="0"/>
          <a:ext cx="9666360" cy="958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379800</xdr:colOff>
      <xdr:row>27</xdr:row>
      <xdr:rowOff>217440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0"/>
          <a:ext cx="9666360" cy="958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70" name="_x0000_t202" hidden="1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8" name="_x0000_t202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6" name="_x0000_t202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4" name="_x0000_t202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2" name="_x0000_t202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0" name="_x0000_t202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8" name="_x0000_t202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6" name="_x0000_t202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4" name="_x0000_t202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2" name="_x0000_t202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43"/>
  <sheetViews>
    <sheetView tabSelected="1" zoomScale="67" zoomScaleNormal="67" workbookViewId="0">
      <selection activeCell="B40" sqref="B40"/>
    </sheetView>
  </sheetViews>
  <sheetFormatPr defaultRowHeight="15" x14ac:dyDescent="0.25"/>
  <cols>
    <col min="1" max="1" width="19" style="14" customWidth="1"/>
    <col min="2" max="2" width="17.875" style="14" customWidth="1"/>
    <col min="3" max="3" width="15" style="14" customWidth="1"/>
    <col min="4" max="4" width="12.75" style="14" customWidth="1"/>
    <col min="5" max="5" width="14.875" style="14" customWidth="1"/>
    <col min="6" max="6" width="13.25" style="14" customWidth="1"/>
    <col min="7" max="7" width="13.375" style="14" customWidth="1"/>
    <col min="8" max="8" width="13.875" style="14" customWidth="1"/>
    <col min="9" max="9" width="12.625" style="14" customWidth="1"/>
    <col min="10" max="10" width="0.125" style="14" customWidth="1"/>
    <col min="11" max="1023" width="8.125" style="14" customWidth="1"/>
    <col min="1024" max="1025" width="9" style="14" customWidth="1"/>
  </cols>
  <sheetData>
    <row r="1" spans="1:8" ht="25.15" customHeight="1" x14ac:dyDescent="0.25">
      <c r="A1" s="13" t="s">
        <v>32</v>
      </c>
      <c r="B1" s="13"/>
      <c r="C1" s="13"/>
      <c r="D1" s="13"/>
      <c r="E1" s="13"/>
    </row>
    <row r="2" spans="1:8" ht="23.45" customHeight="1" x14ac:dyDescent="0.25">
      <c r="A2" s="15" t="s">
        <v>0</v>
      </c>
      <c r="B2" s="12" t="s">
        <v>1</v>
      </c>
      <c r="C2" s="12"/>
      <c r="D2" s="12"/>
      <c r="E2" s="12"/>
      <c r="F2" s="12"/>
      <c r="G2" s="12"/>
      <c r="H2" s="12"/>
    </row>
    <row r="3" spans="1:8" ht="24.6" customHeight="1" x14ac:dyDescent="0.25">
      <c r="A3" s="15" t="s">
        <v>2</v>
      </c>
      <c r="B3" s="11" t="s">
        <v>3</v>
      </c>
      <c r="C3" s="11"/>
      <c r="D3" s="11"/>
      <c r="E3" s="11"/>
      <c r="F3" s="11"/>
      <c r="G3" s="11"/>
      <c r="H3" s="11"/>
    </row>
    <row r="4" spans="1:8" ht="20.25" customHeight="1" x14ac:dyDescent="0.25">
      <c r="A4" s="16" t="s">
        <v>4</v>
      </c>
      <c r="B4" s="10" t="s">
        <v>5</v>
      </c>
      <c r="C4" s="10"/>
      <c r="D4" s="10"/>
      <c r="E4" s="10"/>
      <c r="F4" s="10"/>
      <c r="G4" s="10"/>
      <c r="H4" s="10"/>
    </row>
    <row r="5" spans="1:8" ht="46.5" customHeight="1" x14ac:dyDescent="0.25">
      <c r="A5" s="9" t="s">
        <v>6</v>
      </c>
      <c r="B5" s="9"/>
      <c r="C5" s="8" t="s">
        <v>33</v>
      </c>
      <c r="D5" s="8"/>
      <c r="E5" s="34" t="s">
        <v>34</v>
      </c>
      <c r="F5" s="34"/>
      <c r="G5" s="8" t="s">
        <v>32</v>
      </c>
      <c r="H5" s="8"/>
    </row>
    <row r="6" spans="1:8" x14ac:dyDescent="0.25">
      <c r="A6" s="9"/>
      <c r="B6" s="9"/>
      <c r="C6" s="17" t="s">
        <v>7</v>
      </c>
      <c r="D6" s="18" t="s">
        <v>8</v>
      </c>
      <c r="E6" s="17" t="s">
        <v>7</v>
      </c>
      <c r="F6" s="18" t="s">
        <v>8</v>
      </c>
      <c r="G6" s="17" t="s">
        <v>7</v>
      </c>
      <c r="H6" s="18" t="s">
        <v>8</v>
      </c>
    </row>
    <row r="7" spans="1:8" ht="24" customHeight="1" x14ac:dyDescent="0.25">
      <c r="A7" s="7" t="s">
        <v>9</v>
      </c>
      <c r="B7" s="19" t="s">
        <v>10</v>
      </c>
      <c r="C7" s="20">
        <v>760000</v>
      </c>
      <c r="D7" s="20">
        <v>0</v>
      </c>
      <c r="E7" s="21">
        <v>760000</v>
      </c>
      <c r="F7" s="21">
        <v>0</v>
      </c>
      <c r="G7" s="21">
        <v>760000</v>
      </c>
      <c r="H7" s="21">
        <v>0</v>
      </c>
    </row>
    <row r="8" spans="1:8" ht="23.25" customHeight="1" x14ac:dyDescent="0.25">
      <c r="A8" s="7"/>
      <c r="B8" s="22" t="s">
        <v>11</v>
      </c>
      <c r="C8" s="21">
        <v>780000</v>
      </c>
      <c r="D8" s="21">
        <v>0</v>
      </c>
      <c r="E8" s="21">
        <v>818721</v>
      </c>
      <c r="F8" s="21">
        <v>0</v>
      </c>
      <c r="G8" s="21">
        <v>800000</v>
      </c>
      <c r="H8" s="21">
        <v>0</v>
      </c>
    </row>
    <row r="9" spans="1:8" ht="24" customHeight="1" x14ac:dyDescent="0.25">
      <c r="A9" s="7"/>
      <c r="B9" s="22" t="s">
        <v>12</v>
      </c>
      <c r="C9" s="21">
        <v>300000</v>
      </c>
      <c r="D9" s="21">
        <v>0</v>
      </c>
      <c r="E9" s="21">
        <v>250000</v>
      </c>
      <c r="F9" s="21">
        <v>0</v>
      </c>
      <c r="G9" s="21">
        <v>280000</v>
      </c>
      <c r="H9" s="21">
        <v>0</v>
      </c>
    </row>
    <row r="10" spans="1:8" ht="28.15" customHeight="1" x14ac:dyDescent="0.25">
      <c r="A10" s="6" t="s">
        <v>13</v>
      </c>
      <c r="B10" s="6"/>
      <c r="C10" s="23">
        <f>SUM(C7:C9)</f>
        <v>1840000</v>
      </c>
      <c r="D10" s="23">
        <v>0</v>
      </c>
      <c r="E10" s="23">
        <f>SUM(E7:E9)</f>
        <v>1828721</v>
      </c>
      <c r="F10" s="23">
        <v>0</v>
      </c>
      <c r="G10" s="23">
        <f>SUM(G7:G9)</f>
        <v>1840000</v>
      </c>
      <c r="H10" s="23">
        <v>0</v>
      </c>
    </row>
    <row r="11" spans="1:8" ht="28.15" customHeight="1" x14ac:dyDescent="0.25">
      <c r="A11" s="24"/>
      <c r="B11" s="25"/>
      <c r="C11" s="26"/>
      <c r="D11" s="26"/>
      <c r="E11" s="26"/>
      <c r="F11" s="26"/>
      <c r="G11" s="26"/>
      <c r="H11" s="33"/>
    </row>
    <row r="12" spans="1:8" ht="28.15" customHeight="1" x14ac:dyDescent="0.25">
      <c r="A12" s="7" t="s">
        <v>14</v>
      </c>
      <c r="B12" s="19" t="s">
        <v>10</v>
      </c>
      <c r="C12" s="20">
        <v>0</v>
      </c>
      <c r="D12" s="20">
        <v>0</v>
      </c>
      <c r="E12" s="21">
        <v>0</v>
      </c>
      <c r="F12" s="21">
        <v>0</v>
      </c>
      <c r="G12" s="21">
        <v>0</v>
      </c>
      <c r="H12" s="21">
        <v>0</v>
      </c>
    </row>
    <row r="13" spans="1:8" ht="28.15" customHeight="1" x14ac:dyDescent="0.25">
      <c r="A13" s="7"/>
      <c r="B13" s="22" t="s">
        <v>11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</row>
    <row r="14" spans="1:8" ht="28.15" customHeight="1" x14ac:dyDescent="0.25">
      <c r="A14" s="7"/>
      <c r="B14" s="22" t="s">
        <v>12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</row>
    <row r="15" spans="1:8" ht="28.15" customHeight="1" x14ac:dyDescent="0.25">
      <c r="A15" s="5" t="s">
        <v>15</v>
      </c>
      <c r="B15" s="5"/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</row>
    <row r="16" spans="1:8" ht="27" customHeight="1" x14ac:dyDescent="0.25">
      <c r="A16" s="28"/>
      <c r="B16" s="28"/>
      <c r="C16" s="29"/>
      <c r="D16" s="29"/>
      <c r="E16" s="29"/>
      <c r="F16" s="29"/>
      <c r="G16" s="29"/>
      <c r="H16" s="29"/>
    </row>
    <row r="17" spans="1:8" ht="24" customHeight="1" x14ac:dyDescent="0.25">
      <c r="A17" s="4" t="s">
        <v>16</v>
      </c>
      <c r="B17" s="4"/>
      <c r="C17" s="30">
        <f t="shared" ref="C17:H17" si="0">C10+C15</f>
        <v>1840000</v>
      </c>
      <c r="D17" s="30">
        <f t="shared" si="0"/>
        <v>0</v>
      </c>
      <c r="E17" s="30">
        <f t="shared" si="0"/>
        <v>1828721</v>
      </c>
      <c r="F17" s="30">
        <f t="shared" si="0"/>
        <v>0</v>
      </c>
      <c r="G17" s="30">
        <f t="shared" si="0"/>
        <v>1840000</v>
      </c>
      <c r="H17" s="30">
        <f t="shared" si="0"/>
        <v>0</v>
      </c>
    </row>
    <row r="18" spans="1:8" ht="26.25" customHeight="1" x14ac:dyDescent="0.25"/>
    <row r="19" spans="1:8" ht="54" customHeight="1" x14ac:dyDescent="0.25">
      <c r="A19" s="3" t="s">
        <v>17</v>
      </c>
      <c r="B19" s="2" t="s">
        <v>18</v>
      </c>
      <c r="C19" s="8" t="s">
        <v>33</v>
      </c>
      <c r="D19" s="8"/>
      <c r="E19" s="34" t="s">
        <v>34</v>
      </c>
      <c r="F19" s="34"/>
      <c r="G19" s="8" t="s">
        <v>32</v>
      </c>
      <c r="H19" s="8"/>
    </row>
    <row r="20" spans="1:8" x14ac:dyDescent="0.25">
      <c r="A20" s="3"/>
      <c r="B20" s="2"/>
      <c r="C20" s="17" t="s">
        <v>7</v>
      </c>
      <c r="D20" s="18" t="s">
        <v>8</v>
      </c>
      <c r="E20" s="17" t="s">
        <v>7</v>
      </c>
      <c r="F20" s="18" t="s">
        <v>8</v>
      </c>
      <c r="G20" s="17" t="s">
        <v>7</v>
      </c>
      <c r="H20" s="18" t="s">
        <v>8</v>
      </c>
    </row>
    <row r="21" spans="1:8" ht="27.95" customHeight="1" x14ac:dyDescent="0.25">
      <c r="A21" s="1" t="s">
        <v>19</v>
      </c>
      <c r="B21" s="31" t="s">
        <v>20</v>
      </c>
      <c r="C21" s="21">
        <v>350000</v>
      </c>
      <c r="D21" s="21">
        <v>0</v>
      </c>
      <c r="E21" s="21">
        <v>350000</v>
      </c>
      <c r="F21" s="21">
        <v>0</v>
      </c>
      <c r="G21" s="21">
        <v>350000</v>
      </c>
      <c r="H21" s="21">
        <v>0</v>
      </c>
    </row>
    <row r="22" spans="1:8" ht="27.95" customHeight="1" x14ac:dyDescent="0.25">
      <c r="A22" s="1"/>
      <c r="B22" s="32" t="s">
        <v>11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</row>
    <row r="23" spans="1:8" ht="28.9" customHeight="1" x14ac:dyDescent="0.25">
      <c r="A23" s="1"/>
      <c r="B23" s="32" t="s">
        <v>21</v>
      </c>
      <c r="C23" s="21">
        <v>2000</v>
      </c>
      <c r="D23" s="21">
        <v>0</v>
      </c>
      <c r="E23" s="21">
        <v>2000</v>
      </c>
      <c r="F23" s="21">
        <v>0</v>
      </c>
      <c r="G23" s="21">
        <v>2000</v>
      </c>
      <c r="H23" s="21">
        <v>0</v>
      </c>
    </row>
    <row r="24" spans="1:8" ht="27.95" customHeight="1" x14ac:dyDescent="0.25">
      <c r="A24" s="1" t="s">
        <v>22</v>
      </c>
      <c r="B24" s="31" t="s">
        <v>20</v>
      </c>
      <c r="C24" s="20">
        <v>410000</v>
      </c>
      <c r="D24" s="20">
        <v>0</v>
      </c>
      <c r="E24" s="21">
        <v>410000</v>
      </c>
      <c r="F24" s="21">
        <v>0</v>
      </c>
      <c r="G24" s="21">
        <v>410000</v>
      </c>
      <c r="H24" s="21">
        <v>0</v>
      </c>
    </row>
    <row r="25" spans="1:8" ht="27.95" customHeight="1" x14ac:dyDescent="0.25">
      <c r="A25" s="1"/>
      <c r="B25" s="32" t="s">
        <v>11</v>
      </c>
      <c r="C25" s="21">
        <v>780000</v>
      </c>
      <c r="D25" s="21">
        <v>0</v>
      </c>
      <c r="E25" s="21">
        <v>818721</v>
      </c>
      <c r="F25" s="21">
        <v>0</v>
      </c>
      <c r="G25" s="21">
        <v>800000</v>
      </c>
      <c r="H25" s="21">
        <v>0</v>
      </c>
    </row>
    <row r="26" spans="1:8" ht="27.95" customHeight="1" x14ac:dyDescent="0.25">
      <c r="A26" s="1"/>
      <c r="B26" s="32" t="s">
        <v>21</v>
      </c>
      <c r="C26" s="21">
        <v>298000</v>
      </c>
      <c r="D26" s="21">
        <v>0</v>
      </c>
      <c r="E26" s="21">
        <v>248000</v>
      </c>
      <c r="F26" s="21">
        <v>0</v>
      </c>
      <c r="G26" s="21">
        <v>278000</v>
      </c>
      <c r="H26" s="21">
        <v>0</v>
      </c>
    </row>
    <row r="27" spans="1:8" ht="27.95" customHeight="1" x14ac:dyDescent="0.25">
      <c r="A27" s="6" t="s">
        <v>23</v>
      </c>
      <c r="B27" s="6"/>
      <c r="C27" s="23">
        <f>SUM(C21:C26)</f>
        <v>1840000</v>
      </c>
      <c r="D27" s="23">
        <v>0</v>
      </c>
      <c r="E27" s="23">
        <f>SUM(E21:E26)</f>
        <v>1828721</v>
      </c>
      <c r="F27" s="23">
        <v>0</v>
      </c>
      <c r="G27" s="23">
        <f>SUM(G21:G26)</f>
        <v>1840000</v>
      </c>
      <c r="H27" s="23">
        <v>0</v>
      </c>
    </row>
    <row r="28" spans="1:8" ht="27.95" customHeight="1" x14ac:dyDescent="0.25">
      <c r="A28" s="35"/>
      <c r="B28" s="35"/>
      <c r="C28" s="35"/>
      <c r="D28" s="35"/>
      <c r="E28" s="35"/>
      <c r="F28" s="35"/>
      <c r="G28" s="35"/>
      <c r="H28" s="35"/>
    </row>
    <row r="29" spans="1:8" ht="27.95" customHeight="1" x14ac:dyDescent="0.25">
      <c r="A29" s="7" t="s">
        <v>24</v>
      </c>
      <c r="B29" s="19" t="s">
        <v>20</v>
      </c>
      <c r="C29" s="20">
        <v>0</v>
      </c>
      <c r="D29" s="20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27.95" customHeight="1" x14ac:dyDescent="0.25">
      <c r="A30" s="7"/>
      <c r="B30" s="22" t="s">
        <v>11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27.95" customHeight="1" x14ac:dyDescent="0.25">
      <c r="A31" s="7"/>
      <c r="B31" s="22" t="s">
        <v>21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</row>
    <row r="32" spans="1:8" ht="28.9" customHeight="1" x14ac:dyDescent="0.25">
      <c r="A32" s="5" t="s">
        <v>25</v>
      </c>
      <c r="B32" s="5"/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</row>
    <row r="33" spans="1:8" ht="28.9" customHeight="1" x14ac:dyDescent="0.25">
      <c r="A33" s="25"/>
      <c r="B33" s="25"/>
      <c r="C33" s="26"/>
      <c r="D33" s="26"/>
      <c r="E33" s="26"/>
      <c r="F33" s="26"/>
      <c r="G33" s="26"/>
      <c r="H33" s="26"/>
    </row>
    <row r="34" spans="1:8" ht="28.9" customHeight="1" x14ac:dyDescent="0.25">
      <c r="A34" s="4" t="s">
        <v>26</v>
      </c>
      <c r="B34" s="4"/>
      <c r="C34" s="30">
        <f t="shared" ref="C34:H34" si="1">C32+C27</f>
        <v>1840000</v>
      </c>
      <c r="D34" s="30">
        <f t="shared" si="1"/>
        <v>0</v>
      </c>
      <c r="E34" s="30">
        <f t="shared" si="1"/>
        <v>1828721</v>
      </c>
      <c r="F34" s="30">
        <f t="shared" si="1"/>
        <v>0</v>
      </c>
      <c r="G34" s="30">
        <f t="shared" si="1"/>
        <v>1840000</v>
      </c>
      <c r="H34" s="30">
        <f t="shared" si="1"/>
        <v>0</v>
      </c>
    </row>
    <row r="35" spans="1:8" ht="28.9" customHeight="1" x14ac:dyDescent="0.25">
      <c r="A35" s="25"/>
      <c r="B35" s="25"/>
      <c r="C35" s="26"/>
      <c r="D35" s="26"/>
      <c r="E35" s="26"/>
      <c r="F35" s="26"/>
      <c r="G35" s="26"/>
      <c r="H35" s="26"/>
    </row>
    <row r="37" spans="1:8" x14ac:dyDescent="0.25">
      <c r="A37" s="14" t="s">
        <v>27</v>
      </c>
      <c r="B37" s="14" t="s">
        <v>35</v>
      </c>
    </row>
    <row r="39" spans="1:8" x14ac:dyDescent="0.25">
      <c r="A39" s="14" t="s">
        <v>28</v>
      </c>
      <c r="B39" s="14" t="s">
        <v>36</v>
      </c>
    </row>
    <row r="41" spans="1:8" x14ac:dyDescent="0.25">
      <c r="A41" s="14" t="s">
        <v>29</v>
      </c>
      <c r="C41" s="14" t="s">
        <v>37</v>
      </c>
    </row>
    <row r="43" spans="1:8" x14ac:dyDescent="0.25">
      <c r="A43" s="14" t="s">
        <v>30</v>
      </c>
      <c r="B43" s="14" t="s">
        <v>31</v>
      </c>
    </row>
  </sheetData>
  <mergeCells count="25">
    <mergeCell ref="A32:B32"/>
    <mergeCell ref="A34:B34"/>
    <mergeCell ref="A21:A23"/>
    <mergeCell ref="A24:A26"/>
    <mergeCell ref="A27:B27"/>
    <mergeCell ref="A28:H28"/>
    <mergeCell ref="A29:A31"/>
    <mergeCell ref="A19:A20"/>
    <mergeCell ref="B19:B20"/>
    <mergeCell ref="C19:D19"/>
    <mergeCell ref="E19:F19"/>
    <mergeCell ref="G19:H19"/>
    <mergeCell ref="A7:A9"/>
    <mergeCell ref="A10:B10"/>
    <mergeCell ref="A12:A14"/>
    <mergeCell ref="A15:B15"/>
    <mergeCell ref="A17:B17"/>
    <mergeCell ref="A1:E1"/>
    <mergeCell ref="B2:H2"/>
    <mergeCell ref="B3:H3"/>
    <mergeCell ref="B4:H4"/>
    <mergeCell ref="A5:B6"/>
    <mergeCell ref="C5:D5"/>
    <mergeCell ref="E5:F5"/>
    <mergeCell ref="G5:H5"/>
  </mergeCells>
  <pageMargins left="0.7" right="0.7" top="1.1812499999999999" bottom="1.1812499999999999" header="0.51180555555555496" footer="0.51180555555555496"/>
  <pageSetup paperSize="9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návrh_rozpočtu_stručný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Poliklinika</dc:creator>
  <dc:description/>
  <cp:lastModifiedBy>Eva Linhartová</cp:lastModifiedBy>
  <cp:revision>11</cp:revision>
  <cp:lastPrinted>2020-11-06T20:34:55Z</cp:lastPrinted>
  <dcterms:created xsi:type="dcterms:W3CDTF">2017-10-24T19:08:54Z</dcterms:created>
  <dcterms:modified xsi:type="dcterms:W3CDTF">2020-12-07T08:11:52Z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